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tabRatio="952" activeTab="0"/>
  </bookViews>
  <sheets>
    <sheet name="申請書" sheetId="1" r:id="rId1"/>
  </sheets>
  <definedNames>
    <definedName name="_xlnm.Print_Area" localSheetId="0">'申請書'!$A$1:$AG$100</definedName>
  </definedNames>
  <calcPr fullCalcOnLoad="1"/>
</workbook>
</file>

<file path=xl/sharedStrings.xml><?xml version="1.0" encoding="utf-8"?>
<sst xmlns="http://schemas.openxmlformats.org/spreadsheetml/2006/main" count="88" uniqueCount="78">
  <si>
    <t>サッカーチャレンジゴール（1台）</t>
  </si>
  <si>
    <t>ホッピング（　台）</t>
  </si>
  <si>
    <t>平成</t>
  </si>
  <si>
    <t>年</t>
  </si>
  <si>
    <t>月</t>
  </si>
  <si>
    <t>曰</t>
  </si>
  <si>
    <t>益田運動公園　施設長　様</t>
  </si>
  <si>
    <t xml:space="preserve">申   請   者 </t>
  </si>
  <si>
    <t>住　　所</t>
  </si>
  <si>
    <t>団 体 名</t>
  </si>
  <si>
    <t>責任者名</t>
  </si>
  <si>
    <t>㊞</t>
  </si>
  <si>
    <t>責任者名は直筆でお願いします。</t>
  </si>
  <si>
    <t xml:space="preserve"> ＴＥＬ</t>
  </si>
  <si>
    <t>運動公園備品借用許可申請書</t>
  </si>
  <si>
    <t>次のとおり運動公園備品を借用したいので申請します。</t>
  </si>
  <si>
    <t xml:space="preserve">
</t>
  </si>
  <si>
    <t>※許可番号</t>
  </si>
  <si>
    <t>運動公園施設名</t>
  </si>
  <si>
    <t>借用備品名・数量</t>
  </si>
  <si>
    <t>施設長</t>
  </si>
  <si>
    <t>担当者</t>
  </si>
  <si>
    <t>様</t>
  </si>
  <si>
    <t>運動公園備品貸し出し許可書</t>
  </si>
  <si>
    <t>貸し出し備品名・数量</t>
  </si>
  <si>
    <t>（許　可　印）</t>
  </si>
  <si>
    <t>上記の通り許可しましたので通知します。</t>
  </si>
  <si>
    <t>益 田 運 動 公 園</t>
  </si>
  <si>
    <t>三光ビル管理株式会社　スポーツ事業部</t>
  </si>
  <si>
    <t>＝　許　可　条　件　＝</t>
  </si>
  <si>
    <t>１．持ち出し時には、職員と共に点検確認を行うこと。</t>
  </si>
  <si>
    <t>３．備品破損及び紛失の場合は、実費請求致します。</t>
  </si>
  <si>
    <t>受付者</t>
  </si>
  <si>
    <t>借用者</t>
  </si>
  <si>
    <t>返却者</t>
  </si>
  <si>
    <t>運動公園</t>
  </si>
  <si>
    <t>返却日：　　　</t>
  </si>
  <si>
    <t>貸出日：　　　</t>
  </si>
  <si>
    <t>決済欄</t>
  </si>
  <si>
    <t>借用期間</t>
  </si>
  <si>
    <t>　</t>
  </si>
  <si>
    <t>施　設　長</t>
  </si>
  <si>
    <t>貸出期間</t>
  </si>
  <si>
    <r>
      <t>２．返却時には、</t>
    </r>
    <r>
      <rPr>
        <b/>
        <u val="single"/>
        <sz val="12"/>
        <rFont val="ＭＳ 明朝"/>
        <family val="1"/>
      </rPr>
      <t>許可書を持参して</t>
    </r>
    <r>
      <rPr>
        <sz val="12"/>
        <rFont val="ＭＳ 明朝"/>
        <family val="1"/>
      </rPr>
      <t>職員の点検確認を受けること。</t>
    </r>
  </si>
  <si>
    <t>キンボール（3個）</t>
  </si>
  <si>
    <t>囲碁ボール（1ｾｯﾄ）</t>
  </si>
  <si>
    <t>ディスゲッター（1台）</t>
  </si>
  <si>
    <t>フリスビー（15枚）</t>
  </si>
  <si>
    <t>ドッチビー（6枚）</t>
  </si>
  <si>
    <t>チュックボール（1台）</t>
  </si>
  <si>
    <t>ディスクゴール（1台）</t>
  </si>
  <si>
    <t>Ｔバードゴルフ（9台）</t>
  </si>
  <si>
    <t>ゴルフアイアン（　本）</t>
  </si>
  <si>
    <t>ヒットだターゲット（1台）</t>
  </si>
  <si>
    <t>キャッチボール（3個）</t>
  </si>
  <si>
    <t>ジャンボトランプ（1個）</t>
  </si>
  <si>
    <t>輪投げ（1台）</t>
  </si>
  <si>
    <t>Ｕパターマット（1台）</t>
  </si>
  <si>
    <t>体力測定（握力、長座、棒）</t>
  </si>
  <si>
    <t>スポンジボール（大2、小3）</t>
  </si>
  <si>
    <t>囲碁（1セット）</t>
  </si>
  <si>
    <t>将棋（1セット）</t>
  </si>
  <si>
    <t>スカイクロス（4ｾｯﾄ）</t>
  </si>
  <si>
    <t>スカットボール（1ｾｯﾄ）</t>
  </si>
  <si>
    <t>ビーンボウリング（1ｾｯﾄ）</t>
  </si>
  <si>
    <t>ボーリング（　ｾｯﾄ）</t>
  </si>
  <si>
    <t>利用場所</t>
  </si>
  <si>
    <t xml:space="preserve">利用目的 </t>
  </si>
  <si>
    <t>Ｇゴルフホール（1ｾｯﾄ）</t>
  </si>
  <si>
    <t>Ｇゴルフスティック（30本）</t>
  </si>
  <si>
    <t>平成　　年　　月　　日　　時　　分　～　平成　　年　　月　　日　　時　　分　まで</t>
  </si>
  <si>
    <t>ユニバーサル用具一覧</t>
  </si>
  <si>
    <t>ナインポケット（1台）</t>
  </si>
  <si>
    <t>室内ペタンク（１台）</t>
  </si>
  <si>
    <t>その他貸出可能用具</t>
  </si>
  <si>
    <t>バスケットボール用外付けゴール
(2セット)</t>
  </si>
  <si>
    <r>
      <t xml:space="preserve">競技用車いす(15台)
</t>
    </r>
    <r>
      <rPr>
        <sz val="6"/>
        <rFont val="ＭＳ 明朝"/>
        <family val="1"/>
      </rPr>
      <t>※指導者派遣が必要です</t>
    </r>
  </si>
  <si>
    <t>益田運動公園　益田市民体育館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</si>
</sst>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u val="single"/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6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58" fontId="2" fillId="0" borderId="13" xfId="0" applyNumberFormat="1" applyFont="1" applyFill="1" applyBorder="1" applyAlignment="1" applyProtection="1">
      <alignment horizontal="center" vertical="center"/>
      <protection/>
    </xf>
    <xf numFmtId="58" fontId="2" fillId="0" borderId="14" xfId="0" applyNumberFormat="1" applyFont="1" applyFill="1" applyBorder="1" applyAlignment="1" applyProtection="1">
      <alignment horizontal="center" vertical="center"/>
      <protection/>
    </xf>
    <xf numFmtId="58" fontId="2" fillId="0" borderId="15" xfId="0" applyNumberFormat="1" applyFont="1" applyFill="1" applyBorder="1" applyAlignment="1" applyProtection="1">
      <alignment horizontal="center" vertical="center"/>
      <protection/>
    </xf>
    <xf numFmtId="176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76" fontId="6" fillId="0" borderId="21" xfId="0" applyNumberFormat="1" applyFont="1" applyFill="1" applyBorder="1" applyAlignment="1" applyProtection="1">
      <alignment horizontal="center" vertical="center" wrapText="1"/>
      <protection/>
    </xf>
    <xf numFmtId="176" fontId="6" fillId="0" borderId="22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4" xfId="0" applyNumberFormat="1" applyFont="1" applyFill="1" applyBorder="1" applyAlignment="1" applyProtection="1">
      <alignment horizontal="center" vertical="center" textRotation="255"/>
      <protection/>
    </xf>
    <xf numFmtId="0" fontId="3" fillId="0" borderId="27" xfId="0" applyNumberFormat="1" applyFont="1" applyFill="1" applyBorder="1" applyAlignment="1" applyProtection="1">
      <alignment horizontal="center" vertical="center" textRotation="255"/>
      <protection/>
    </xf>
    <xf numFmtId="0" fontId="3" fillId="0" borderId="36" xfId="0" applyNumberFormat="1" applyFont="1" applyFill="1" applyBorder="1" applyAlignment="1" applyProtection="1">
      <alignment horizontal="center" vertical="center" textRotation="255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6" fontId="8" fillId="0" borderId="0" xfId="0" applyNumberFormat="1" applyFont="1" applyFill="1" applyBorder="1" applyAlignment="1" applyProtection="1">
      <alignment horizontal="center" vertical="center" shrinkToFit="1"/>
      <protection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58" fontId="5" fillId="0" borderId="53" xfId="0" applyNumberFormat="1" applyFont="1" applyFill="1" applyBorder="1" applyAlignment="1" applyProtection="1">
      <alignment horizontal="center" vertical="center"/>
      <protection/>
    </xf>
    <xf numFmtId="58" fontId="5" fillId="0" borderId="54" xfId="0" applyNumberFormat="1" applyFont="1" applyFill="1" applyBorder="1" applyAlignment="1" applyProtection="1">
      <alignment horizontal="center" vertical="center"/>
      <protection/>
    </xf>
    <xf numFmtId="58" fontId="5" fillId="0" borderId="55" xfId="0" applyNumberFormat="1" applyFont="1" applyFill="1" applyBorder="1" applyAlignment="1" applyProtection="1">
      <alignment horizontal="center" vertical="center"/>
      <protection/>
    </xf>
    <xf numFmtId="49" fontId="13" fillId="0" borderId="56" xfId="0" applyNumberFormat="1" applyFont="1" applyFill="1" applyBorder="1" applyAlignment="1" applyProtection="1">
      <alignment horizontal="center" vertical="center" wrapText="1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 wrapText="1"/>
      <protection/>
    </xf>
    <xf numFmtId="49" fontId="2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12" fillId="0" borderId="61" xfId="0" applyNumberFormat="1" applyFont="1" applyFill="1" applyBorder="1" applyAlignment="1" applyProtection="1">
      <alignment horizontal="center" vertical="center" wrapText="1"/>
      <protection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49" fontId="13" fillId="0" borderId="63" xfId="0" applyNumberFormat="1" applyFont="1" applyFill="1" applyBorder="1" applyAlignment="1" applyProtection="1">
      <alignment horizontal="center" vertical="center" wrapText="1"/>
      <protection/>
    </xf>
    <xf numFmtId="49" fontId="13" fillId="0" borderId="64" xfId="0" applyNumberFormat="1" applyFont="1" applyFill="1" applyBorder="1" applyAlignment="1" applyProtection="1">
      <alignment horizontal="center" vertical="center" wrapText="1"/>
      <protection/>
    </xf>
    <xf numFmtId="176" fontId="13" fillId="0" borderId="64" xfId="0" applyNumberFormat="1" applyFont="1" applyFill="1" applyBorder="1" applyAlignment="1" applyProtection="1">
      <alignment horizontal="center" vertical="center" wrapText="1"/>
      <protection/>
    </xf>
    <xf numFmtId="49" fontId="13" fillId="0" borderId="65" xfId="0" applyNumberFormat="1" applyFont="1" applyFill="1" applyBorder="1" applyAlignment="1" applyProtection="1">
      <alignment horizontal="center" vertical="center" wrapText="1"/>
      <protection/>
    </xf>
    <xf numFmtId="49" fontId="12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center" vertical="center" wrapText="1"/>
      <protection/>
    </xf>
    <xf numFmtId="0" fontId="13" fillId="0" borderId="68" xfId="0" applyNumberFormat="1" applyFont="1" applyFill="1" applyBorder="1" applyAlignment="1" applyProtection="1">
      <alignment horizontal="center" vertical="center" wrapText="1"/>
      <protection/>
    </xf>
    <xf numFmtId="0" fontId="13" fillId="0" borderId="69" xfId="0" applyNumberFormat="1" applyFont="1" applyFill="1" applyBorder="1" applyAlignment="1" applyProtection="1">
      <alignment horizontal="center" vertical="center" wrapText="1"/>
      <protection/>
    </xf>
    <xf numFmtId="0" fontId="13" fillId="0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13" fillId="0" borderId="70" xfId="0" applyNumberFormat="1" applyFont="1" applyFill="1" applyBorder="1" applyAlignment="1" applyProtection="1">
      <alignment horizontal="center" vertical="center" wrapText="1"/>
      <protection/>
    </xf>
    <xf numFmtId="0" fontId="13" fillId="0" borderId="71" xfId="0" applyNumberFormat="1" applyFont="1" applyFill="1" applyBorder="1" applyAlignment="1" applyProtection="1">
      <alignment horizontal="center" vertical="center" wrapText="1"/>
      <protection/>
    </xf>
    <xf numFmtId="0" fontId="13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63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NumberFormat="1" applyFont="1" applyFill="1" applyBorder="1" applyAlignment="1" applyProtection="1">
      <alignment horizontal="center" vertical="center" wrapText="1"/>
      <protection/>
    </xf>
    <xf numFmtId="0" fontId="13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13" fillId="0" borderId="74" xfId="0" applyNumberFormat="1" applyFont="1" applyFill="1" applyBorder="1" applyAlignment="1" applyProtection="1">
      <alignment horizontal="center" vertical="center" wrapText="1"/>
      <protection/>
    </xf>
    <xf numFmtId="0" fontId="13" fillId="0" borderId="75" xfId="0" applyNumberFormat="1" applyFont="1" applyFill="1" applyBorder="1" applyAlignment="1" applyProtection="1">
      <alignment horizontal="center" vertical="center" wrapText="1"/>
      <protection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12" fillId="0" borderId="77" xfId="0" applyNumberFormat="1" applyFont="1" applyFill="1" applyBorder="1" applyAlignment="1" applyProtection="1">
      <alignment horizontal="center" vertical="center" wrapText="1"/>
      <protection/>
    </xf>
    <xf numFmtId="0" fontId="12" fillId="0" borderId="57" xfId="0" applyNumberFormat="1" applyFont="1" applyFill="1" applyBorder="1" applyAlignment="1" applyProtection="1">
      <alignment horizontal="center" vertical="center" wrapText="1"/>
      <protection/>
    </xf>
    <xf numFmtId="0" fontId="12" fillId="0" borderId="5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tabSelected="1" view="pageBreakPreview" zoomScaleSheetLayoutView="100" zoomScalePageLayoutView="0" workbookViewId="0" topLeftCell="A1">
      <selection activeCell="AE6" sqref="AE6"/>
    </sheetView>
  </sheetViews>
  <sheetFormatPr defaultColWidth="9.00390625" defaultRowHeight="13.5"/>
  <cols>
    <col min="1" max="1" width="8.625" style="1" customWidth="1"/>
    <col min="2" max="34" width="3.00390625" style="1" customWidth="1"/>
    <col min="35" max="64" width="1.625" style="1" customWidth="1"/>
    <col min="65" max="16384" width="9.00390625" style="1" customWidth="1"/>
  </cols>
  <sheetData>
    <row r="1" spans="24:31" ht="12">
      <c r="X1" s="28" t="s">
        <v>2</v>
      </c>
      <c r="Y1" s="28"/>
      <c r="Z1" s="2"/>
      <c r="AA1" s="1" t="s">
        <v>3</v>
      </c>
      <c r="AB1" s="2"/>
      <c r="AC1" s="1" t="s">
        <v>4</v>
      </c>
      <c r="AD1" s="2"/>
      <c r="AE1" s="1" t="s">
        <v>5</v>
      </c>
    </row>
    <row r="2" spans="1:13" ht="17.25">
      <c r="A2" s="90" t="s">
        <v>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27" ht="14.25">
      <c r="B3" s="3"/>
      <c r="C3" s="3"/>
      <c r="D3" s="3"/>
      <c r="E3" s="3"/>
      <c r="F3" s="3"/>
      <c r="P3" s="81" t="s">
        <v>7</v>
      </c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6:26" ht="18" customHeight="1">
      <c r="P4" s="28" t="s">
        <v>8</v>
      </c>
      <c r="Q4" s="28"/>
      <c r="R4" s="28"/>
      <c r="S4" s="93"/>
      <c r="T4" s="94"/>
      <c r="U4" s="94"/>
      <c r="V4" s="94"/>
      <c r="W4" s="94"/>
      <c r="X4" s="94"/>
      <c r="Y4" s="94"/>
      <c r="Z4" s="94"/>
    </row>
    <row r="5" spans="16:30" ht="18" customHeight="1">
      <c r="P5" s="50" t="s">
        <v>9</v>
      </c>
      <c r="Q5" s="50"/>
      <c r="R5" s="50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6:30" ht="18" customHeight="1">
      <c r="P6" s="50"/>
      <c r="Q6" s="50"/>
      <c r="R6" s="50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6:44" ht="18" customHeight="1">
      <c r="P7" s="50" t="s">
        <v>10</v>
      </c>
      <c r="Q7" s="50"/>
      <c r="R7" s="50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4" t="s">
        <v>11</v>
      </c>
      <c r="AI7" s="69" t="s">
        <v>12</v>
      </c>
      <c r="AJ7" s="69"/>
      <c r="AK7" s="69"/>
      <c r="AL7" s="69"/>
      <c r="AM7" s="69"/>
      <c r="AN7" s="69"/>
      <c r="AO7" s="69"/>
      <c r="AP7" s="69"/>
      <c r="AQ7" s="69"/>
      <c r="AR7" s="69"/>
    </row>
    <row r="8" spans="16:44" ht="18" customHeight="1">
      <c r="P8" s="50"/>
      <c r="Q8" s="50"/>
      <c r="R8" s="50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14"/>
      <c r="AI8" s="69"/>
      <c r="AJ8" s="69"/>
      <c r="AK8" s="69"/>
      <c r="AL8" s="69"/>
      <c r="AM8" s="69"/>
      <c r="AN8" s="69"/>
      <c r="AO8" s="69"/>
      <c r="AP8" s="69"/>
      <c r="AQ8" s="69"/>
      <c r="AR8" s="69"/>
    </row>
    <row r="9" spans="16:30" ht="18" customHeight="1">
      <c r="P9" s="28" t="s">
        <v>13</v>
      </c>
      <c r="Q9" s="28"/>
      <c r="R9" s="2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6:30" ht="18" customHeight="1"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29" ht="12" customHeight="1"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2:29" ht="12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5" spans="1:23" ht="24">
      <c r="A15" s="81" t="s">
        <v>15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W15" s="6" t="s">
        <v>16</v>
      </c>
    </row>
    <row r="16" ht="12.75" thickBot="1"/>
    <row r="17" spans="20:31" ht="12">
      <c r="T17" s="65" t="s">
        <v>17</v>
      </c>
      <c r="U17" s="47"/>
      <c r="V17" s="47"/>
      <c r="W17" s="47"/>
      <c r="X17" s="47"/>
      <c r="Y17" s="47"/>
      <c r="Z17" s="47"/>
      <c r="AA17" s="41"/>
      <c r="AB17" s="46"/>
      <c r="AC17" s="47"/>
      <c r="AD17" s="47"/>
      <c r="AE17" s="48"/>
    </row>
    <row r="18" spans="1:31" ht="12.75" thickBot="1">
      <c r="A18" s="5"/>
      <c r="B18" s="5"/>
      <c r="C18" s="5"/>
      <c r="D18" s="5"/>
      <c r="E18" s="5"/>
      <c r="F18" s="5"/>
      <c r="G18" s="5"/>
      <c r="H18" s="5"/>
      <c r="S18" s="10"/>
      <c r="T18" s="66"/>
      <c r="U18" s="50"/>
      <c r="V18" s="50"/>
      <c r="W18" s="50"/>
      <c r="X18" s="50"/>
      <c r="Y18" s="50"/>
      <c r="Z18" s="50"/>
      <c r="AA18" s="44"/>
      <c r="AB18" s="49"/>
      <c r="AC18" s="50"/>
      <c r="AD18" s="50"/>
      <c r="AE18" s="51"/>
    </row>
    <row r="19" spans="1:31" ht="12" customHeight="1">
      <c r="A19" s="82" t="s">
        <v>18</v>
      </c>
      <c r="B19" s="77" t="s">
        <v>77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8"/>
    </row>
    <row r="20" spans="1:31" ht="12" customHeight="1">
      <c r="A20" s="54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0"/>
    </row>
    <row r="21" spans="1:31" ht="12.75" customHeight="1">
      <c r="A21" s="55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80"/>
    </row>
    <row r="22" spans="1:31" ht="12.75" customHeight="1">
      <c r="A22" s="52" t="s">
        <v>67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</row>
    <row r="23" spans="1:31" ht="12.75" customHeight="1">
      <c r="A23" s="53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</row>
    <row r="24" spans="1:31" ht="12.75" customHeight="1">
      <c r="A24" s="54" t="s">
        <v>66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2"/>
    </row>
    <row r="25" spans="1:31" ht="12.75" customHeight="1">
      <c r="A25" s="55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5"/>
    </row>
    <row r="26" spans="1:31" ht="24.75" customHeight="1">
      <c r="A26" s="84" t="s">
        <v>19</v>
      </c>
      <c r="B26" s="106" t="s">
        <v>71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2"/>
    </row>
    <row r="27" spans="1:31" ht="24.75" customHeight="1">
      <c r="A27" s="85"/>
      <c r="B27" s="107" t="s">
        <v>48</v>
      </c>
      <c r="C27" s="99"/>
      <c r="D27" s="99"/>
      <c r="E27" s="99"/>
      <c r="F27" s="99"/>
      <c r="G27" s="99"/>
      <c r="H27" s="99"/>
      <c r="I27" s="99"/>
      <c r="J27" s="100"/>
      <c r="K27" s="100"/>
      <c r="L27" s="99" t="s">
        <v>47</v>
      </c>
      <c r="M27" s="99"/>
      <c r="N27" s="99"/>
      <c r="O27" s="99"/>
      <c r="P27" s="99"/>
      <c r="Q27" s="99"/>
      <c r="R27" s="99"/>
      <c r="S27" s="99"/>
      <c r="T27" s="100"/>
      <c r="U27" s="100"/>
      <c r="V27" s="99" t="s">
        <v>0</v>
      </c>
      <c r="W27" s="99"/>
      <c r="X27" s="99"/>
      <c r="Y27" s="99"/>
      <c r="Z27" s="99"/>
      <c r="AA27" s="99"/>
      <c r="AB27" s="99"/>
      <c r="AC27" s="99"/>
      <c r="AD27" s="100"/>
      <c r="AE27" s="104"/>
    </row>
    <row r="28" spans="1:31" ht="24.75" customHeight="1">
      <c r="A28" s="85"/>
      <c r="B28" s="108" t="s">
        <v>62</v>
      </c>
      <c r="C28" s="25"/>
      <c r="D28" s="25"/>
      <c r="E28" s="25"/>
      <c r="F28" s="25"/>
      <c r="G28" s="25"/>
      <c r="H28" s="25"/>
      <c r="I28" s="25"/>
      <c r="J28" s="26"/>
      <c r="K28" s="26"/>
      <c r="L28" s="25" t="s">
        <v>65</v>
      </c>
      <c r="M28" s="25"/>
      <c r="N28" s="25"/>
      <c r="O28" s="25"/>
      <c r="P28" s="25"/>
      <c r="Q28" s="25"/>
      <c r="R28" s="25"/>
      <c r="S28" s="25"/>
      <c r="T28" s="26"/>
      <c r="U28" s="26"/>
      <c r="V28" s="25" t="s">
        <v>72</v>
      </c>
      <c r="W28" s="25"/>
      <c r="X28" s="25"/>
      <c r="Y28" s="25"/>
      <c r="Z28" s="25"/>
      <c r="AA28" s="25"/>
      <c r="AB28" s="25"/>
      <c r="AC28" s="25"/>
      <c r="AD28" s="26"/>
      <c r="AE28" s="27"/>
    </row>
    <row r="29" spans="1:31" ht="24.75" customHeight="1">
      <c r="A29" s="85"/>
      <c r="B29" s="108" t="s">
        <v>44</v>
      </c>
      <c r="C29" s="25"/>
      <c r="D29" s="25"/>
      <c r="E29" s="25"/>
      <c r="F29" s="25"/>
      <c r="G29" s="25"/>
      <c r="H29" s="25"/>
      <c r="I29" s="25"/>
      <c r="J29" s="26"/>
      <c r="K29" s="26"/>
      <c r="L29" s="25" t="s">
        <v>46</v>
      </c>
      <c r="M29" s="25"/>
      <c r="N29" s="25"/>
      <c r="O29" s="25"/>
      <c r="P29" s="25"/>
      <c r="Q29" s="25"/>
      <c r="R29" s="25"/>
      <c r="S29" s="25"/>
      <c r="T29" s="26"/>
      <c r="U29" s="26"/>
      <c r="V29" s="25" t="s">
        <v>56</v>
      </c>
      <c r="W29" s="25"/>
      <c r="X29" s="25"/>
      <c r="Y29" s="25"/>
      <c r="Z29" s="25"/>
      <c r="AA29" s="25"/>
      <c r="AB29" s="25"/>
      <c r="AC29" s="25"/>
      <c r="AD29" s="26"/>
      <c r="AE29" s="27"/>
    </row>
    <row r="30" spans="1:31" ht="24.75" customHeight="1">
      <c r="A30" s="85"/>
      <c r="B30" s="108" t="s">
        <v>1</v>
      </c>
      <c r="C30" s="25"/>
      <c r="D30" s="25"/>
      <c r="E30" s="25"/>
      <c r="F30" s="25"/>
      <c r="G30" s="25"/>
      <c r="H30" s="25"/>
      <c r="I30" s="25"/>
      <c r="J30" s="26"/>
      <c r="K30" s="26"/>
      <c r="L30" s="25" t="s">
        <v>73</v>
      </c>
      <c r="M30" s="25"/>
      <c r="N30" s="25"/>
      <c r="O30" s="25"/>
      <c r="P30" s="25"/>
      <c r="Q30" s="25"/>
      <c r="R30" s="25"/>
      <c r="S30" s="25"/>
      <c r="T30" s="26"/>
      <c r="U30" s="26"/>
      <c r="V30" s="25" t="s">
        <v>53</v>
      </c>
      <c r="W30" s="25"/>
      <c r="X30" s="25"/>
      <c r="Y30" s="25"/>
      <c r="Z30" s="25"/>
      <c r="AA30" s="25"/>
      <c r="AB30" s="25"/>
      <c r="AC30" s="25"/>
      <c r="AD30" s="26"/>
      <c r="AE30" s="27"/>
    </row>
    <row r="31" spans="1:31" ht="24.75" customHeight="1">
      <c r="A31" s="85"/>
      <c r="B31" s="109" t="s">
        <v>51</v>
      </c>
      <c r="C31" s="21"/>
      <c r="D31" s="21"/>
      <c r="E31" s="21"/>
      <c r="F31" s="21"/>
      <c r="G31" s="21"/>
      <c r="H31" s="21"/>
      <c r="I31" s="21"/>
      <c r="J31" s="26"/>
      <c r="K31" s="26"/>
      <c r="L31" s="25" t="s">
        <v>52</v>
      </c>
      <c r="M31" s="25"/>
      <c r="N31" s="25"/>
      <c r="O31" s="25"/>
      <c r="P31" s="25"/>
      <c r="Q31" s="25"/>
      <c r="R31" s="25"/>
      <c r="S31" s="25"/>
      <c r="T31" s="26"/>
      <c r="U31" s="26"/>
      <c r="V31" s="21" t="s">
        <v>50</v>
      </c>
      <c r="W31" s="21"/>
      <c r="X31" s="21"/>
      <c r="Y31" s="21"/>
      <c r="Z31" s="21"/>
      <c r="AA31" s="21"/>
      <c r="AB31" s="21"/>
      <c r="AC31" s="21"/>
      <c r="AD31" s="26"/>
      <c r="AE31" s="27"/>
    </row>
    <row r="32" spans="1:31" ht="24.75" customHeight="1">
      <c r="A32" s="85"/>
      <c r="B32" s="108" t="s">
        <v>45</v>
      </c>
      <c r="C32" s="25"/>
      <c r="D32" s="25"/>
      <c r="E32" s="25"/>
      <c r="F32" s="25"/>
      <c r="G32" s="25"/>
      <c r="H32" s="25"/>
      <c r="I32" s="25"/>
      <c r="J32" s="26"/>
      <c r="K32" s="26"/>
      <c r="L32" s="25" t="s">
        <v>57</v>
      </c>
      <c r="M32" s="25"/>
      <c r="N32" s="25"/>
      <c r="O32" s="25"/>
      <c r="P32" s="25"/>
      <c r="Q32" s="25"/>
      <c r="R32" s="25"/>
      <c r="S32" s="25"/>
      <c r="T32" s="26"/>
      <c r="U32" s="26"/>
      <c r="V32" s="25" t="s">
        <v>63</v>
      </c>
      <c r="W32" s="25"/>
      <c r="X32" s="25"/>
      <c r="Y32" s="25"/>
      <c r="Z32" s="25"/>
      <c r="AA32" s="25"/>
      <c r="AB32" s="25"/>
      <c r="AC32" s="25"/>
      <c r="AD32" s="26"/>
      <c r="AE32" s="27"/>
    </row>
    <row r="33" spans="1:31" ht="24.75" customHeight="1">
      <c r="A33" s="85"/>
      <c r="B33" s="108" t="s">
        <v>68</v>
      </c>
      <c r="C33" s="25"/>
      <c r="D33" s="25"/>
      <c r="E33" s="25"/>
      <c r="F33" s="25"/>
      <c r="G33" s="25"/>
      <c r="H33" s="25"/>
      <c r="I33" s="25"/>
      <c r="J33" s="26"/>
      <c r="K33" s="26"/>
      <c r="L33" s="25" t="s">
        <v>69</v>
      </c>
      <c r="M33" s="25"/>
      <c r="N33" s="25"/>
      <c r="O33" s="25"/>
      <c r="P33" s="25"/>
      <c r="Q33" s="25"/>
      <c r="R33" s="25"/>
      <c r="S33" s="25"/>
      <c r="T33" s="26"/>
      <c r="U33" s="26"/>
      <c r="V33" s="25" t="s">
        <v>64</v>
      </c>
      <c r="W33" s="25"/>
      <c r="X33" s="25"/>
      <c r="Y33" s="25"/>
      <c r="Z33" s="25"/>
      <c r="AA33" s="25"/>
      <c r="AB33" s="25"/>
      <c r="AC33" s="25"/>
      <c r="AD33" s="26"/>
      <c r="AE33" s="27"/>
    </row>
    <row r="34" spans="1:31" ht="24.75" customHeight="1">
      <c r="A34" s="85"/>
      <c r="B34" s="110" t="s">
        <v>49</v>
      </c>
      <c r="C34" s="92"/>
      <c r="D34" s="92"/>
      <c r="E34" s="92"/>
      <c r="F34" s="92"/>
      <c r="G34" s="92"/>
      <c r="H34" s="92"/>
      <c r="I34" s="92"/>
      <c r="J34" s="67"/>
      <c r="K34" s="67"/>
      <c r="L34" s="92"/>
      <c r="M34" s="92"/>
      <c r="N34" s="92"/>
      <c r="O34" s="92"/>
      <c r="P34" s="92"/>
      <c r="Q34" s="92"/>
      <c r="R34" s="92"/>
      <c r="S34" s="92"/>
      <c r="T34" s="67"/>
      <c r="U34" s="67"/>
      <c r="V34" s="92"/>
      <c r="W34" s="92"/>
      <c r="X34" s="92"/>
      <c r="Y34" s="92"/>
      <c r="Z34" s="92"/>
      <c r="AA34" s="92"/>
      <c r="AB34" s="92"/>
      <c r="AC34" s="92"/>
      <c r="AD34" s="67"/>
      <c r="AE34" s="68"/>
    </row>
    <row r="35" spans="1:31" ht="24.75" customHeight="1">
      <c r="A35" s="85"/>
      <c r="B35" s="111" t="s">
        <v>74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5"/>
    </row>
    <row r="36" spans="1:31" ht="24.75" customHeight="1">
      <c r="A36" s="85"/>
      <c r="B36" s="107" t="s">
        <v>59</v>
      </c>
      <c r="C36" s="99"/>
      <c r="D36" s="99"/>
      <c r="E36" s="99"/>
      <c r="F36" s="99"/>
      <c r="G36" s="99"/>
      <c r="H36" s="99"/>
      <c r="I36" s="99"/>
      <c r="J36" s="100"/>
      <c r="K36" s="100"/>
      <c r="L36" s="99" t="s">
        <v>60</v>
      </c>
      <c r="M36" s="99"/>
      <c r="N36" s="99"/>
      <c r="O36" s="99"/>
      <c r="P36" s="99"/>
      <c r="Q36" s="99"/>
      <c r="R36" s="99"/>
      <c r="S36" s="99"/>
      <c r="T36" s="100"/>
      <c r="U36" s="100"/>
      <c r="V36" s="99" t="s">
        <v>61</v>
      </c>
      <c r="W36" s="99"/>
      <c r="X36" s="99"/>
      <c r="Y36" s="99"/>
      <c r="Z36" s="99"/>
      <c r="AA36" s="99"/>
      <c r="AB36" s="99"/>
      <c r="AC36" s="99"/>
      <c r="AD36" s="100"/>
      <c r="AE36" s="104"/>
    </row>
    <row r="37" spans="1:31" ht="24.75" customHeight="1">
      <c r="A37" s="85"/>
      <c r="B37" s="108" t="s">
        <v>58</v>
      </c>
      <c r="C37" s="25"/>
      <c r="D37" s="25"/>
      <c r="E37" s="25"/>
      <c r="F37" s="25"/>
      <c r="G37" s="25"/>
      <c r="H37" s="25"/>
      <c r="I37" s="25"/>
      <c r="J37" s="26"/>
      <c r="K37" s="26"/>
      <c r="L37" s="25" t="s">
        <v>54</v>
      </c>
      <c r="M37" s="25"/>
      <c r="N37" s="25"/>
      <c r="O37" s="25"/>
      <c r="P37" s="25"/>
      <c r="Q37" s="25"/>
      <c r="R37" s="25"/>
      <c r="S37" s="25"/>
      <c r="T37" s="26"/>
      <c r="U37" s="26"/>
      <c r="V37" s="25" t="s">
        <v>55</v>
      </c>
      <c r="W37" s="25"/>
      <c r="X37" s="25"/>
      <c r="Y37" s="25"/>
      <c r="Z37" s="25"/>
      <c r="AA37" s="25"/>
      <c r="AB37" s="25"/>
      <c r="AC37" s="25"/>
      <c r="AD37" s="26"/>
      <c r="AE37" s="27"/>
    </row>
    <row r="38" spans="1:31" ht="24.75" customHeight="1">
      <c r="A38" s="85"/>
      <c r="B38" s="108" t="s">
        <v>75</v>
      </c>
      <c r="C38" s="25"/>
      <c r="D38" s="25"/>
      <c r="E38" s="25"/>
      <c r="F38" s="25"/>
      <c r="G38" s="25"/>
      <c r="H38" s="25"/>
      <c r="I38" s="25"/>
      <c r="J38" s="26"/>
      <c r="K38" s="26"/>
      <c r="L38" s="25" t="s">
        <v>76</v>
      </c>
      <c r="M38" s="25"/>
      <c r="N38" s="25"/>
      <c r="O38" s="25"/>
      <c r="P38" s="25"/>
      <c r="Q38" s="25"/>
      <c r="R38" s="25"/>
      <c r="S38" s="25"/>
      <c r="T38" s="26"/>
      <c r="U38" s="26"/>
      <c r="V38" s="25"/>
      <c r="W38" s="25"/>
      <c r="X38" s="25"/>
      <c r="Y38" s="25"/>
      <c r="Z38" s="25"/>
      <c r="AA38" s="25"/>
      <c r="AB38" s="25"/>
      <c r="AC38" s="25"/>
      <c r="AD38" s="26"/>
      <c r="AE38" s="27"/>
    </row>
    <row r="39" spans="1:31" ht="24.75" customHeight="1">
      <c r="A39" s="86"/>
      <c r="B39" s="110"/>
      <c r="C39" s="92"/>
      <c r="D39" s="92"/>
      <c r="E39" s="92"/>
      <c r="F39" s="92"/>
      <c r="G39" s="92"/>
      <c r="H39" s="92"/>
      <c r="I39" s="92"/>
      <c r="J39" s="67"/>
      <c r="K39" s="67"/>
      <c r="L39" s="92"/>
      <c r="M39" s="92"/>
      <c r="N39" s="92"/>
      <c r="O39" s="92"/>
      <c r="P39" s="92"/>
      <c r="Q39" s="92"/>
      <c r="R39" s="92"/>
      <c r="S39" s="92"/>
      <c r="T39" s="67"/>
      <c r="U39" s="67"/>
      <c r="V39" s="92"/>
      <c r="W39" s="92"/>
      <c r="X39" s="92"/>
      <c r="Y39" s="92"/>
      <c r="Z39" s="92"/>
      <c r="AA39" s="92"/>
      <c r="AB39" s="92"/>
      <c r="AC39" s="92"/>
      <c r="AD39" s="67"/>
      <c r="AE39" s="68"/>
    </row>
    <row r="40" spans="1:31" ht="24.75" customHeight="1" thickBot="1">
      <c r="A40" s="8" t="s">
        <v>39</v>
      </c>
      <c r="B40" s="96" t="s">
        <v>70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8"/>
    </row>
    <row r="41" ht="12.75" customHeight="1">
      <c r="A41" s="9"/>
    </row>
    <row r="42" ht="12.75" customHeight="1">
      <c r="A42" s="9"/>
    </row>
    <row r="43" spans="1:31" ht="21" customHeight="1">
      <c r="A43" s="64" t="s">
        <v>38</v>
      </c>
      <c r="B43" s="33" t="s">
        <v>20</v>
      </c>
      <c r="C43" s="33"/>
      <c r="D43" s="33"/>
      <c r="E43" s="33"/>
      <c r="F43" s="33"/>
      <c r="G43" s="33" t="s">
        <v>21</v>
      </c>
      <c r="H43" s="33"/>
      <c r="I43" s="33"/>
      <c r="J43" s="33"/>
      <c r="K43" s="33"/>
      <c r="L43" s="33" t="s">
        <v>32</v>
      </c>
      <c r="M43" s="33"/>
      <c r="N43" s="33"/>
      <c r="O43" s="33"/>
      <c r="P43" s="33"/>
      <c r="S43" s="50" t="s">
        <v>37</v>
      </c>
      <c r="T43" s="50"/>
      <c r="U43" s="50"/>
      <c r="V43" s="50"/>
      <c r="W43" s="50"/>
      <c r="X43" s="50"/>
      <c r="Y43" s="12"/>
      <c r="Z43" s="50" t="s">
        <v>36</v>
      </c>
      <c r="AA43" s="50"/>
      <c r="AB43" s="50"/>
      <c r="AC43" s="50"/>
      <c r="AD43" s="50"/>
      <c r="AE43" s="50"/>
    </row>
    <row r="44" spans="1:31" ht="21" customHeight="1">
      <c r="A44" s="6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S44" s="33" t="s">
        <v>33</v>
      </c>
      <c r="T44" s="33"/>
      <c r="U44" s="33"/>
      <c r="V44" s="33" t="s">
        <v>35</v>
      </c>
      <c r="W44" s="33"/>
      <c r="X44" s="33"/>
      <c r="Y44" s="12"/>
      <c r="Z44" s="33" t="s">
        <v>34</v>
      </c>
      <c r="AA44" s="33"/>
      <c r="AB44" s="33"/>
      <c r="AC44" s="33" t="s">
        <v>35</v>
      </c>
      <c r="AD44" s="33"/>
      <c r="AE44" s="33"/>
    </row>
    <row r="45" spans="1:31" ht="12.75" customHeight="1">
      <c r="A45" s="6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S45" s="17"/>
      <c r="T45" s="17"/>
      <c r="U45" s="17"/>
      <c r="V45" s="17"/>
      <c r="W45" s="17"/>
      <c r="X45" s="17"/>
      <c r="Z45" s="17"/>
      <c r="AA45" s="17"/>
      <c r="AB45" s="17"/>
      <c r="AC45" s="17"/>
      <c r="AD45" s="17"/>
      <c r="AE45" s="17"/>
    </row>
    <row r="46" spans="1:31" ht="12.75" customHeight="1">
      <c r="A46" s="6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S46" s="17"/>
      <c r="T46" s="17"/>
      <c r="U46" s="17"/>
      <c r="V46" s="17"/>
      <c r="W46" s="17"/>
      <c r="X46" s="17"/>
      <c r="Z46" s="17"/>
      <c r="AA46" s="17"/>
      <c r="AB46" s="17"/>
      <c r="AC46" s="17"/>
      <c r="AD46" s="17"/>
      <c r="AE46" s="17"/>
    </row>
    <row r="47" spans="1:31" ht="12.75" customHeight="1">
      <c r="A47" s="6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S47" s="17"/>
      <c r="T47" s="17"/>
      <c r="U47" s="17"/>
      <c r="V47" s="17"/>
      <c r="W47" s="17"/>
      <c r="X47" s="17"/>
      <c r="Z47" s="17"/>
      <c r="AA47" s="17"/>
      <c r="AB47" s="17"/>
      <c r="AC47" s="17"/>
      <c r="AD47" s="17"/>
      <c r="AE47" s="17"/>
    </row>
    <row r="48" spans="1:31" ht="12.75" customHeight="1">
      <c r="A48" s="6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S48" s="17"/>
      <c r="T48" s="17"/>
      <c r="U48" s="17"/>
      <c r="V48" s="17"/>
      <c r="W48" s="17"/>
      <c r="X48" s="17"/>
      <c r="Z48" s="17"/>
      <c r="AA48" s="17"/>
      <c r="AB48" s="17"/>
      <c r="AC48" s="17"/>
      <c r="AD48" s="17"/>
      <c r="AE48" s="17"/>
    </row>
    <row r="49" spans="1:16" ht="13.5" customHeight="1">
      <c r="A49" s="6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9" ht="12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2">
      <c r="A51" s="5"/>
      <c r="B51" s="5"/>
      <c r="C51" s="5"/>
      <c r="D51" s="5"/>
      <c r="E51" s="5"/>
      <c r="F51" s="5"/>
      <c r="G51" s="5"/>
      <c r="H51" s="5"/>
      <c r="I51" s="5"/>
    </row>
    <row r="52" spans="1:9" ht="12">
      <c r="A52" s="5"/>
      <c r="B52" s="5"/>
      <c r="C52" s="5"/>
      <c r="D52" s="5"/>
      <c r="E52" s="5"/>
      <c r="F52" s="5"/>
      <c r="G52" s="5"/>
      <c r="H52" s="5"/>
      <c r="I52" s="5"/>
    </row>
    <row r="53" spans="24:31" ht="12">
      <c r="X53" s="28" t="s">
        <v>2</v>
      </c>
      <c r="Y53" s="28"/>
      <c r="Z53" s="7">
        <f>Z1</f>
        <v>0</v>
      </c>
      <c r="AA53" s="1" t="s">
        <v>3</v>
      </c>
      <c r="AB53" s="7">
        <f>AB1</f>
        <v>0</v>
      </c>
      <c r="AC53" s="1" t="s">
        <v>4</v>
      </c>
      <c r="AD53" s="7">
        <f>AD1</f>
        <v>0</v>
      </c>
      <c r="AE53" s="1" t="s">
        <v>5</v>
      </c>
    </row>
    <row r="54" spans="1:9" ht="17.25" customHeight="1">
      <c r="A54" s="91">
        <f>IF(ISBLANK(S5),"",S5)</f>
      </c>
      <c r="B54" s="91"/>
      <c r="C54" s="91"/>
      <c r="D54" s="91"/>
      <c r="E54" s="91"/>
      <c r="F54" s="91"/>
      <c r="G54" s="91"/>
      <c r="H54" s="63" t="s">
        <v>22</v>
      </c>
      <c r="I54" s="63"/>
    </row>
    <row r="55" spans="1:9" ht="14.25" customHeight="1">
      <c r="A55" s="91"/>
      <c r="B55" s="91"/>
      <c r="C55" s="91"/>
      <c r="D55" s="91"/>
      <c r="E55" s="91"/>
      <c r="F55" s="91"/>
      <c r="G55" s="91"/>
      <c r="H55" s="63"/>
      <c r="I55" s="63"/>
    </row>
    <row r="56" spans="2:18" ht="12" customHeight="1">
      <c r="B56" s="39" t="s">
        <v>23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2:18" ht="12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2.75" thickBot="1"/>
    <row r="59" spans="20:31" ht="12">
      <c r="T59" s="40" t="s">
        <v>17</v>
      </c>
      <c r="U59" s="41"/>
      <c r="V59" s="41"/>
      <c r="W59" s="41"/>
      <c r="X59" s="42"/>
      <c r="Y59" s="42"/>
      <c r="Z59" s="42"/>
      <c r="AA59" s="42"/>
      <c r="AB59" s="46"/>
      <c r="AC59" s="47"/>
      <c r="AD59" s="47"/>
      <c r="AE59" s="48"/>
    </row>
    <row r="60" spans="1:31" ht="12.75" thickBot="1">
      <c r="A60" s="5"/>
      <c r="B60" s="5"/>
      <c r="C60" s="5"/>
      <c r="D60" s="5"/>
      <c r="E60" s="5"/>
      <c r="F60" s="5"/>
      <c r="G60" s="5"/>
      <c r="H60" s="5"/>
      <c r="T60" s="43"/>
      <c r="U60" s="44"/>
      <c r="V60" s="44"/>
      <c r="W60" s="44"/>
      <c r="X60" s="45"/>
      <c r="Y60" s="45"/>
      <c r="Z60" s="45"/>
      <c r="AA60" s="45"/>
      <c r="AB60" s="49"/>
      <c r="AC60" s="50"/>
      <c r="AD60" s="50"/>
      <c r="AE60" s="51"/>
    </row>
    <row r="61" spans="1:31" ht="12" customHeight="1">
      <c r="A61" s="82" t="s">
        <v>18</v>
      </c>
      <c r="B61" s="29" t="str">
        <f>B19</f>
        <v>益田運動公園　益田市民体育館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30"/>
    </row>
    <row r="62" spans="1:31" ht="12" customHeight="1">
      <c r="A62" s="5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2"/>
    </row>
    <row r="63" spans="1:31" ht="12" customHeight="1">
      <c r="A63" s="5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2"/>
    </row>
    <row r="64" spans="1:31" ht="12" customHeight="1">
      <c r="A64" s="52" t="s">
        <v>67</v>
      </c>
      <c r="B64" s="56">
        <f>IF(ISBLANK(B22),"",B22)</f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</row>
    <row r="65" spans="1:31" ht="12">
      <c r="A65" s="53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2"/>
    </row>
    <row r="66" spans="1:31" ht="12" customHeight="1">
      <c r="A66" s="54" t="s">
        <v>66</v>
      </c>
      <c r="B66" s="87">
        <f>IF(ISBLANK(B24),"",B24)</f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</row>
    <row r="67" spans="1:31" ht="12" customHeight="1">
      <c r="A67" s="55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5"/>
    </row>
    <row r="68" spans="1:31" ht="24.75" customHeight="1">
      <c r="A68" s="84" t="s">
        <v>24</v>
      </c>
      <c r="B68" s="106" t="s">
        <v>71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2"/>
    </row>
    <row r="69" spans="1:31" ht="24.75" customHeight="1">
      <c r="A69" s="85"/>
      <c r="B69" s="115" t="str">
        <f>IF(ISBLANK(B27),"",B27)</f>
        <v>ドッチビー（6枚）</v>
      </c>
      <c r="C69" s="116"/>
      <c r="D69" s="116"/>
      <c r="E69" s="116"/>
      <c r="F69" s="116"/>
      <c r="G69" s="116"/>
      <c r="H69" s="116"/>
      <c r="I69" s="117"/>
      <c r="J69" s="112">
        <f>IF(ISBLANK(J27),"",J27)</f>
      </c>
      <c r="K69" s="112"/>
      <c r="L69" s="118" t="str">
        <f>IF(ISBLANK(L27),"",L27)</f>
        <v>フリスビー（15枚）</v>
      </c>
      <c r="M69" s="118"/>
      <c r="N69" s="118"/>
      <c r="O69" s="118"/>
      <c r="P69" s="118"/>
      <c r="Q69" s="118"/>
      <c r="R69" s="118"/>
      <c r="S69" s="118"/>
      <c r="T69" s="112">
        <f>IF(ISBLANK(T27),"",T27)</f>
      </c>
      <c r="U69" s="112"/>
      <c r="V69" s="118" t="str">
        <f>IF(ISBLANK(V27),"",V27)</f>
        <v>サッカーチャレンジゴール（1台）</v>
      </c>
      <c r="W69" s="118"/>
      <c r="X69" s="118"/>
      <c r="Y69" s="118"/>
      <c r="Z69" s="118"/>
      <c r="AA69" s="118"/>
      <c r="AB69" s="118"/>
      <c r="AC69" s="118"/>
      <c r="AD69" s="112">
        <f>IF(ISBLANK(AD27),"",AD27)</f>
      </c>
      <c r="AE69" s="119"/>
    </row>
    <row r="70" spans="1:31" ht="24.75" customHeight="1">
      <c r="A70" s="85"/>
      <c r="B70" s="125" t="str">
        <f aca="true" t="shared" si="0" ref="B70:B76">IF(ISBLANK(B28),"",B28)</f>
        <v>スカイクロス（4ｾｯﾄ）</v>
      </c>
      <c r="C70" s="126"/>
      <c r="D70" s="126"/>
      <c r="E70" s="126"/>
      <c r="F70" s="126"/>
      <c r="G70" s="126"/>
      <c r="H70" s="126"/>
      <c r="I70" s="127"/>
      <c r="J70" s="113">
        <f>IF(ISBLANK(J28),"",J28)</f>
      </c>
      <c r="K70" s="113"/>
      <c r="L70" s="118" t="str">
        <f aca="true" t="shared" si="1" ref="L70:L76">IF(ISBLANK(L28),"",L28)</f>
        <v>ボーリング（　ｾｯﾄ）</v>
      </c>
      <c r="M70" s="118"/>
      <c r="N70" s="118"/>
      <c r="O70" s="118"/>
      <c r="P70" s="118"/>
      <c r="Q70" s="118"/>
      <c r="R70" s="118"/>
      <c r="S70" s="118"/>
      <c r="T70" s="112">
        <f aca="true" t="shared" si="2" ref="T70:T76">IF(ISBLANK(T28),"",T28)</f>
      </c>
      <c r="U70" s="112"/>
      <c r="V70" s="118" t="str">
        <f aca="true" t="shared" si="3" ref="V70:V75">IF(ISBLANK(V28),"",V28)</f>
        <v>ナインポケット（1台）</v>
      </c>
      <c r="W70" s="118"/>
      <c r="X70" s="118"/>
      <c r="Y70" s="118"/>
      <c r="Z70" s="118"/>
      <c r="AA70" s="118"/>
      <c r="AB70" s="118"/>
      <c r="AC70" s="118"/>
      <c r="AD70" s="112">
        <f aca="true" t="shared" si="4" ref="AD70:AD76">IF(ISBLANK(AD28),"",AD28)</f>
      </c>
      <c r="AE70" s="119"/>
    </row>
    <row r="71" spans="1:31" ht="24.75" customHeight="1">
      <c r="A71" s="85"/>
      <c r="B71" s="128" t="str">
        <f t="shared" si="0"/>
        <v>キンボール（3個）</v>
      </c>
      <c r="C71" s="129"/>
      <c r="D71" s="129"/>
      <c r="E71" s="129"/>
      <c r="F71" s="129"/>
      <c r="G71" s="129"/>
      <c r="H71" s="129"/>
      <c r="I71" s="130"/>
      <c r="J71" s="113">
        <f aca="true" t="shared" si="5" ref="J71:J76">IF(ISBLANK(J29),"",J29)</f>
      </c>
      <c r="K71" s="113"/>
      <c r="L71" s="118" t="str">
        <f t="shared" si="1"/>
        <v>ディスゲッター（1台）</v>
      </c>
      <c r="M71" s="118"/>
      <c r="N71" s="118"/>
      <c r="O71" s="118"/>
      <c r="P71" s="118"/>
      <c r="Q71" s="118"/>
      <c r="R71" s="118"/>
      <c r="S71" s="118"/>
      <c r="T71" s="112">
        <f t="shared" si="2"/>
      </c>
      <c r="U71" s="112"/>
      <c r="V71" s="118" t="str">
        <f t="shared" si="3"/>
        <v>輪投げ（1台）</v>
      </c>
      <c r="W71" s="118"/>
      <c r="X71" s="118"/>
      <c r="Y71" s="118"/>
      <c r="Z71" s="118"/>
      <c r="AA71" s="118"/>
      <c r="AB71" s="118"/>
      <c r="AC71" s="118"/>
      <c r="AD71" s="112">
        <f t="shared" si="4"/>
      </c>
      <c r="AE71" s="119"/>
    </row>
    <row r="72" spans="1:31" ht="24.75" customHeight="1">
      <c r="A72" s="85"/>
      <c r="B72" s="128" t="str">
        <f t="shared" si="0"/>
        <v>ホッピング（　台）</v>
      </c>
      <c r="C72" s="129"/>
      <c r="D72" s="129"/>
      <c r="E72" s="129"/>
      <c r="F72" s="129"/>
      <c r="G72" s="129"/>
      <c r="H72" s="129"/>
      <c r="I72" s="130"/>
      <c r="J72" s="113">
        <f t="shared" si="5"/>
      </c>
      <c r="K72" s="113"/>
      <c r="L72" s="118" t="str">
        <f t="shared" si="1"/>
        <v>室内ペタンク（１台）</v>
      </c>
      <c r="M72" s="118"/>
      <c r="N72" s="118"/>
      <c r="O72" s="118"/>
      <c r="P72" s="118"/>
      <c r="Q72" s="118"/>
      <c r="R72" s="118"/>
      <c r="S72" s="118"/>
      <c r="T72" s="112">
        <f t="shared" si="2"/>
      </c>
      <c r="U72" s="112"/>
      <c r="V72" s="118" t="str">
        <f t="shared" si="3"/>
        <v>ヒットだターゲット（1台）</v>
      </c>
      <c r="W72" s="118"/>
      <c r="X72" s="118"/>
      <c r="Y72" s="118"/>
      <c r="Z72" s="118"/>
      <c r="AA72" s="118"/>
      <c r="AB72" s="118"/>
      <c r="AC72" s="118"/>
      <c r="AD72" s="112">
        <f t="shared" si="4"/>
      </c>
      <c r="AE72" s="119"/>
    </row>
    <row r="73" spans="1:31" ht="24.75" customHeight="1">
      <c r="A73" s="85"/>
      <c r="B73" s="128" t="str">
        <f t="shared" si="0"/>
        <v>Ｔバードゴルフ（9台）</v>
      </c>
      <c r="C73" s="129"/>
      <c r="D73" s="129"/>
      <c r="E73" s="129"/>
      <c r="F73" s="129"/>
      <c r="G73" s="129"/>
      <c r="H73" s="129"/>
      <c r="I73" s="130"/>
      <c r="J73" s="113">
        <f t="shared" si="5"/>
      </c>
      <c r="K73" s="113"/>
      <c r="L73" s="118" t="str">
        <f t="shared" si="1"/>
        <v>ゴルフアイアン（　本）</v>
      </c>
      <c r="M73" s="118"/>
      <c r="N73" s="118"/>
      <c r="O73" s="118"/>
      <c r="P73" s="118"/>
      <c r="Q73" s="118"/>
      <c r="R73" s="118"/>
      <c r="S73" s="118"/>
      <c r="T73" s="112">
        <f t="shared" si="2"/>
      </c>
      <c r="U73" s="112"/>
      <c r="V73" s="118" t="str">
        <f t="shared" si="3"/>
        <v>ディスクゴール（1台）</v>
      </c>
      <c r="W73" s="118"/>
      <c r="X73" s="118"/>
      <c r="Y73" s="118"/>
      <c r="Z73" s="118"/>
      <c r="AA73" s="118"/>
      <c r="AB73" s="118"/>
      <c r="AC73" s="118"/>
      <c r="AD73" s="112">
        <f t="shared" si="4"/>
      </c>
      <c r="AE73" s="119"/>
    </row>
    <row r="74" spans="1:31" ht="24.75" customHeight="1">
      <c r="A74" s="85"/>
      <c r="B74" s="120" t="str">
        <f t="shared" si="0"/>
        <v>囲碁ボール（1ｾｯﾄ）</v>
      </c>
      <c r="C74" s="121"/>
      <c r="D74" s="121"/>
      <c r="E74" s="121"/>
      <c r="F74" s="121"/>
      <c r="G74" s="121"/>
      <c r="H74" s="121"/>
      <c r="I74" s="122"/>
      <c r="J74" s="113">
        <f t="shared" si="5"/>
      </c>
      <c r="K74" s="113"/>
      <c r="L74" s="118" t="str">
        <f t="shared" si="1"/>
        <v>Ｕパターマット（1台）</v>
      </c>
      <c r="M74" s="118"/>
      <c r="N74" s="118"/>
      <c r="O74" s="118"/>
      <c r="P74" s="118"/>
      <c r="Q74" s="118"/>
      <c r="R74" s="118"/>
      <c r="S74" s="118"/>
      <c r="T74" s="112">
        <f t="shared" si="2"/>
      </c>
      <c r="U74" s="112"/>
      <c r="V74" s="118" t="str">
        <f t="shared" si="3"/>
        <v>スカットボール（1ｾｯﾄ）</v>
      </c>
      <c r="W74" s="118"/>
      <c r="X74" s="118"/>
      <c r="Y74" s="118"/>
      <c r="Z74" s="118"/>
      <c r="AA74" s="118"/>
      <c r="AB74" s="118"/>
      <c r="AC74" s="118"/>
      <c r="AD74" s="112">
        <f t="shared" si="4"/>
      </c>
      <c r="AE74" s="119"/>
    </row>
    <row r="75" spans="1:31" ht="24.75" customHeight="1">
      <c r="A75" s="85"/>
      <c r="B75" s="120" t="str">
        <f t="shared" si="0"/>
        <v>Ｇゴルフホール（1ｾｯﾄ）</v>
      </c>
      <c r="C75" s="121"/>
      <c r="D75" s="121"/>
      <c r="E75" s="121"/>
      <c r="F75" s="121"/>
      <c r="G75" s="121"/>
      <c r="H75" s="121"/>
      <c r="I75" s="122"/>
      <c r="J75" s="113">
        <f t="shared" si="5"/>
      </c>
      <c r="K75" s="113"/>
      <c r="L75" s="118" t="str">
        <f t="shared" si="1"/>
        <v>Ｇゴルフスティック（30本）</v>
      </c>
      <c r="M75" s="118"/>
      <c r="N75" s="118"/>
      <c r="O75" s="118"/>
      <c r="P75" s="118"/>
      <c r="Q75" s="118"/>
      <c r="R75" s="118"/>
      <c r="S75" s="118"/>
      <c r="T75" s="112">
        <f t="shared" si="2"/>
      </c>
      <c r="U75" s="112"/>
      <c r="V75" s="118" t="str">
        <f t="shared" si="3"/>
        <v>ビーンボウリング（1ｾｯﾄ）</v>
      </c>
      <c r="W75" s="118"/>
      <c r="X75" s="118"/>
      <c r="Y75" s="118"/>
      <c r="Z75" s="118"/>
      <c r="AA75" s="118"/>
      <c r="AB75" s="118"/>
      <c r="AC75" s="118"/>
      <c r="AD75" s="112">
        <f t="shared" si="4"/>
      </c>
      <c r="AE75" s="119"/>
    </row>
    <row r="76" spans="1:31" ht="24.75" customHeight="1">
      <c r="A76" s="85"/>
      <c r="B76" s="125" t="str">
        <f t="shared" si="0"/>
        <v>チュックボール（1台）</v>
      </c>
      <c r="C76" s="126"/>
      <c r="D76" s="126"/>
      <c r="E76" s="126"/>
      <c r="F76" s="126"/>
      <c r="G76" s="126"/>
      <c r="H76" s="126"/>
      <c r="I76" s="127"/>
      <c r="J76" s="132">
        <f t="shared" si="5"/>
      </c>
      <c r="K76" s="132"/>
      <c r="L76" s="133">
        <f t="shared" si="1"/>
      </c>
      <c r="M76" s="133"/>
      <c r="N76" s="133"/>
      <c r="O76" s="133"/>
      <c r="P76" s="133"/>
      <c r="Q76" s="133"/>
      <c r="R76" s="133"/>
      <c r="S76" s="133"/>
      <c r="T76" s="131">
        <f t="shared" si="2"/>
      </c>
      <c r="U76" s="131"/>
      <c r="V76" s="134"/>
      <c r="W76" s="134"/>
      <c r="X76" s="134"/>
      <c r="Y76" s="134"/>
      <c r="Z76" s="134"/>
      <c r="AA76" s="134"/>
      <c r="AB76" s="134"/>
      <c r="AC76" s="134"/>
      <c r="AD76" s="131">
        <f t="shared" si="4"/>
      </c>
      <c r="AE76" s="135"/>
    </row>
    <row r="77" spans="1:31" ht="24.75" customHeight="1">
      <c r="A77" s="85"/>
      <c r="B77" s="136" t="str">
        <f>IF(ISBLANK(B35),"",B35)</f>
        <v>その他貸出可能用具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8"/>
    </row>
    <row r="78" spans="1:31" ht="24.75" customHeight="1">
      <c r="A78" s="85"/>
      <c r="B78" s="124" t="str">
        <f>IF(ISBLANK(B36),"",B36)</f>
        <v>スポンジボール（大2、小3）</v>
      </c>
      <c r="C78" s="118"/>
      <c r="D78" s="118"/>
      <c r="E78" s="118"/>
      <c r="F78" s="118"/>
      <c r="G78" s="118"/>
      <c r="H78" s="118"/>
      <c r="I78" s="118"/>
      <c r="J78" s="112">
        <f>IF(ISBLANK(J36),"",J36)</f>
      </c>
      <c r="K78" s="112"/>
      <c r="L78" s="118" t="str">
        <f>IF(ISBLANK(L36),"",L36)</f>
        <v>囲碁（1セット）</v>
      </c>
      <c r="M78" s="118"/>
      <c r="N78" s="118"/>
      <c r="O78" s="118"/>
      <c r="P78" s="118"/>
      <c r="Q78" s="118"/>
      <c r="R78" s="118"/>
      <c r="S78" s="118"/>
      <c r="T78" s="112">
        <f>IF(ISBLANK(T36),"",T36)</f>
      </c>
      <c r="U78" s="112"/>
      <c r="V78" s="118" t="str">
        <f>IF(ISBLANK(V36),"",V36)</f>
        <v>将棋（1セット）</v>
      </c>
      <c r="W78" s="118"/>
      <c r="X78" s="118"/>
      <c r="Y78" s="118"/>
      <c r="Z78" s="118"/>
      <c r="AA78" s="118"/>
      <c r="AB78" s="118"/>
      <c r="AC78" s="118"/>
      <c r="AD78" s="112">
        <f>IF(ISBLANK(AD36),"",AD36)</f>
      </c>
      <c r="AE78" s="119"/>
    </row>
    <row r="79" spans="1:31" ht="24.75" customHeight="1">
      <c r="A79" s="85"/>
      <c r="B79" s="124" t="str">
        <f>IF(ISBLANK(B37),"",B37)</f>
        <v>体力測定（握力、長座、棒）</v>
      </c>
      <c r="C79" s="118"/>
      <c r="D79" s="118"/>
      <c r="E79" s="118"/>
      <c r="F79" s="118"/>
      <c r="G79" s="118"/>
      <c r="H79" s="118"/>
      <c r="I79" s="118"/>
      <c r="J79" s="112">
        <f>IF(ISBLANK(J37),"",J37)</f>
      </c>
      <c r="K79" s="112"/>
      <c r="L79" s="118" t="str">
        <f>IF(ISBLANK(L37),"",L37)</f>
        <v>キャッチボール（3個）</v>
      </c>
      <c r="M79" s="118"/>
      <c r="N79" s="118"/>
      <c r="O79" s="118"/>
      <c r="P79" s="118"/>
      <c r="Q79" s="118"/>
      <c r="R79" s="118"/>
      <c r="S79" s="118"/>
      <c r="T79" s="112">
        <f>IF(ISBLANK(T37),"",T37)</f>
      </c>
      <c r="U79" s="112"/>
      <c r="V79" s="118" t="str">
        <f>IF(ISBLANK(V37),"",V37)</f>
        <v>ジャンボトランプ（1個）</v>
      </c>
      <c r="W79" s="118"/>
      <c r="X79" s="118"/>
      <c r="Y79" s="118"/>
      <c r="Z79" s="118"/>
      <c r="AA79" s="118"/>
      <c r="AB79" s="118"/>
      <c r="AC79" s="118"/>
      <c r="AD79" s="112">
        <f>IF(ISBLANK(AD37),"",AD37)</f>
      </c>
      <c r="AE79" s="119"/>
    </row>
    <row r="80" spans="1:31" ht="24.75" customHeight="1">
      <c r="A80" s="85"/>
      <c r="B80" s="124" t="str">
        <f>IF(ISBLANK(B38),"",B38)</f>
        <v>バスケットボール用外付けゴール
(2セット)</v>
      </c>
      <c r="C80" s="118"/>
      <c r="D80" s="118"/>
      <c r="E80" s="118"/>
      <c r="F80" s="118"/>
      <c r="G80" s="118"/>
      <c r="H80" s="118"/>
      <c r="I80" s="118"/>
      <c r="J80" s="112">
        <f>IF(ISBLANK(J38),"",J38)</f>
      </c>
      <c r="K80" s="112"/>
      <c r="L80" s="118" t="str">
        <f>IF(ISBLANK(L38),"",L38)</f>
        <v>競技用車いす(15台)
※指導者派遣が必要です</v>
      </c>
      <c r="M80" s="118"/>
      <c r="N80" s="118"/>
      <c r="O80" s="118"/>
      <c r="P80" s="118"/>
      <c r="Q80" s="118"/>
      <c r="R80" s="118"/>
      <c r="S80" s="118"/>
      <c r="T80" s="112">
        <f>IF(ISBLANK(T38),"",T38)</f>
      </c>
      <c r="U80" s="112"/>
      <c r="V80" s="118">
        <f>IF(ISBLANK(V38),"",V38)</f>
      </c>
      <c r="W80" s="118"/>
      <c r="X80" s="118"/>
      <c r="Y80" s="118"/>
      <c r="Z80" s="118"/>
      <c r="AA80" s="118"/>
      <c r="AB80" s="118"/>
      <c r="AC80" s="118"/>
      <c r="AD80" s="112">
        <f>IF(ISBLANK(AD38),"",AD38)</f>
      </c>
      <c r="AE80" s="119"/>
    </row>
    <row r="81" spans="1:31" ht="24.75" customHeight="1">
      <c r="A81" s="86"/>
      <c r="B81" s="124">
        <f>IF(ISBLANK(B39),"",B39)</f>
      </c>
      <c r="C81" s="118"/>
      <c r="D81" s="118"/>
      <c r="E81" s="118"/>
      <c r="F81" s="118"/>
      <c r="G81" s="118"/>
      <c r="H81" s="118"/>
      <c r="I81" s="118"/>
      <c r="J81" s="112">
        <f>IF(ISBLANK(J39),"",J39)</f>
      </c>
      <c r="K81" s="112"/>
      <c r="L81" s="123"/>
      <c r="M81" s="123"/>
      <c r="N81" s="123"/>
      <c r="O81" s="123"/>
      <c r="P81" s="123"/>
      <c r="Q81" s="123"/>
      <c r="R81" s="123"/>
      <c r="S81" s="123"/>
      <c r="T81" s="114"/>
      <c r="U81" s="114"/>
      <c r="V81" s="118">
        <f>IF(ISBLANK(V39),"",V39)</f>
      </c>
      <c r="W81" s="118"/>
      <c r="X81" s="118"/>
      <c r="Y81" s="118"/>
      <c r="Z81" s="118"/>
      <c r="AA81" s="118"/>
      <c r="AB81" s="118"/>
      <c r="AC81" s="118"/>
      <c r="AD81" s="112">
        <f>IF(ISBLANK(AD39),"",AD39)</f>
      </c>
      <c r="AE81" s="119"/>
    </row>
    <row r="82" spans="1:31" ht="24.75" customHeight="1" thickBot="1">
      <c r="A82" s="8" t="s">
        <v>42</v>
      </c>
      <c r="B82" s="18" t="str">
        <f>IF(ISBLANK(B40),"",B40)</f>
        <v>平成　　年　　月　　日　　時　　分　～　平成　　年　　月　　日　　時　　分　まで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0"/>
    </row>
    <row r="83" spans="10:11" ht="21" customHeight="1">
      <c r="J83" s="1" t="s">
        <v>40</v>
      </c>
      <c r="K83" s="9"/>
    </row>
    <row r="84" ht="21" customHeight="1">
      <c r="K84" s="9"/>
    </row>
    <row r="85" spans="9:31" ht="21" customHeight="1">
      <c r="I85" s="15" t="s">
        <v>26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X85" s="22" t="s">
        <v>25</v>
      </c>
      <c r="Y85" s="23"/>
      <c r="Z85" s="23"/>
      <c r="AA85" s="23"/>
      <c r="AB85" s="23"/>
      <c r="AC85" s="23"/>
      <c r="AD85" s="23"/>
      <c r="AE85" s="24"/>
    </row>
    <row r="86" spans="9:31" ht="21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X86" s="17"/>
      <c r="Y86" s="17"/>
      <c r="Z86" s="17"/>
      <c r="AA86" s="17"/>
      <c r="AB86" s="17"/>
      <c r="AC86" s="17"/>
      <c r="AD86" s="17"/>
      <c r="AE86" s="17"/>
    </row>
    <row r="87" spans="9:31" ht="21" customHeight="1">
      <c r="I87" s="16" t="s">
        <v>27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X87" s="17"/>
      <c r="Y87" s="17"/>
      <c r="Z87" s="17"/>
      <c r="AA87" s="17"/>
      <c r="AB87" s="17"/>
      <c r="AC87" s="17"/>
      <c r="AD87" s="17"/>
      <c r="AE87" s="17"/>
    </row>
    <row r="88" spans="9:31" ht="21" customHeight="1"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X88" s="17"/>
      <c r="Y88" s="17"/>
      <c r="Z88" s="17"/>
      <c r="AA88" s="17"/>
      <c r="AB88" s="17"/>
      <c r="AC88" s="17"/>
      <c r="AD88" s="17"/>
      <c r="AE88" s="17"/>
    </row>
    <row r="89" spans="9:31" ht="21" customHeight="1">
      <c r="I89" s="14" t="s">
        <v>28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X89" s="17"/>
      <c r="Y89" s="17"/>
      <c r="Z89" s="17"/>
      <c r="AA89" s="17"/>
      <c r="AB89" s="17"/>
      <c r="AC89" s="17"/>
      <c r="AD89" s="17"/>
      <c r="AE89" s="17"/>
    </row>
    <row r="90" spans="17:31" ht="21" customHeight="1">
      <c r="Q90" s="13"/>
      <c r="R90" s="13"/>
      <c r="S90" s="13" t="s">
        <v>41</v>
      </c>
      <c r="X90" s="17"/>
      <c r="Y90" s="17"/>
      <c r="Z90" s="17"/>
      <c r="AA90" s="17"/>
      <c r="AB90" s="17"/>
      <c r="AC90" s="17"/>
      <c r="AD90" s="17"/>
      <c r="AE90" s="17"/>
    </row>
    <row r="91" spans="16:31" ht="21" customHeight="1">
      <c r="P91" s="13"/>
      <c r="Q91" s="13"/>
      <c r="R91" s="13"/>
      <c r="X91" s="17"/>
      <c r="Y91" s="17"/>
      <c r="Z91" s="17"/>
      <c r="AA91" s="17"/>
      <c r="AB91" s="17"/>
      <c r="AC91" s="17"/>
      <c r="AD91" s="17"/>
      <c r="AE91" s="17"/>
    </row>
    <row r="92" spans="11:31" ht="12" customHeight="1">
      <c r="K92" s="9"/>
      <c r="S92" s="11"/>
      <c r="X92" s="17"/>
      <c r="Y92" s="17"/>
      <c r="Z92" s="17"/>
      <c r="AA92" s="17"/>
      <c r="AB92" s="17"/>
      <c r="AC92" s="17"/>
      <c r="AD92" s="17"/>
      <c r="AE92" s="17"/>
    </row>
    <row r="93" spans="1:21" ht="16.5" customHeight="1">
      <c r="A93" s="38" t="s">
        <v>29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ht="6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ht="24.75" customHeight="1">
      <c r="A95" s="35" t="s">
        <v>30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ht="18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24.75" customHeight="1">
      <c r="A97" s="37" t="s">
        <v>43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8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ht="24.75" customHeight="1">
      <c r="A99" s="37" t="s">
        <v>31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</sheetData>
  <sheetProtection/>
  <mergeCells count="221">
    <mergeCell ref="B77:AE77"/>
    <mergeCell ref="B68:AE68"/>
    <mergeCell ref="B71:I71"/>
    <mergeCell ref="J71:K71"/>
    <mergeCell ref="L71:S71"/>
    <mergeCell ref="T71:U71"/>
    <mergeCell ref="V71:AC71"/>
    <mergeCell ref="AD71:AE71"/>
    <mergeCell ref="B39:I39"/>
    <mergeCell ref="J39:K39"/>
    <mergeCell ref="L39:S39"/>
    <mergeCell ref="T39:U39"/>
    <mergeCell ref="V39:AC39"/>
    <mergeCell ref="AD39:AE39"/>
    <mergeCell ref="V38:AC38"/>
    <mergeCell ref="AD38:AE38"/>
    <mergeCell ref="B35:AE35"/>
    <mergeCell ref="L34:S34"/>
    <mergeCell ref="T34:U34"/>
    <mergeCell ref="V34:AC34"/>
    <mergeCell ref="AD34:AE34"/>
    <mergeCell ref="S5:AD6"/>
    <mergeCell ref="S45:U48"/>
    <mergeCell ref="T37:U37"/>
    <mergeCell ref="V29:AC29"/>
    <mergeCell ref="AD29:AE29"/>
    <mergeCell ref="V30:AC30"/>
    <mergeCell ref="J34:K34"/>
    <mergeCell ref="L31:S31"/>
    <mergeCell ref="AD31:AE31"/>
    <mergeCell ref="V31:AC31"/>
    <mergeCell ref="J32:K32"/>
    <mergeCell ref="L29:S29"/>
    <mergeCell ref="T29:U29"/>
    <mergeCell ref="B27:I27"/>
    <mergeCell ref="AD32:AE32"/>
    <mergeCell ref="X1:Y1"/>
    <mergeCell ref="P4:R4"/>
    <mergeCell ref="S4:Z4"/>
    <mergeCell ref="P5:R6"/>
    <mergeCell ref="P3:AA3"/>
    <mergeCell ref="A24:A25"/>
    <mergeCell ref="A26:A39"/>
    <mergeCell ref="L33:S33"/>
    <mergeCell ref="T33:U33"/>
    <mergeCell ref="AD33:AE33"/>
    <mergeCell ref="L27:S27"/>
    <mergeCell ref="B34:I34"/>
    <mergeCell ref="B26:AE26"/>
    <mergeCell ref="AD28:AE28"/>
    <mergeCell ref="J31:K31"/>
    <mergeCell ref="B30:I30"/>
    <mergeCell ref="V37:AC37"/>
    <mergeCell ref="L36:S36"/>
    <mergeCell ref="L43:P43"/>
    <mergeCell ref="J28:K28"/>
    <mergeCell ref="AD30:AE30"/>
    <mergeCell ref="B31:I31"/>
    <mergeCell ref="B38:I38"/>
    <mergeCell ref="B28:I28"/>
    <mergeCell ref="B43:F43"/>
    <mergeCell ref="G43:K43"/>
    <mergeCell ref="Z43:AE43"/>
    <mergeCell ref="S43:X43"/>
    <mergeCell ref="L28:S28"/>
    <mergeCell ref="L38:S38"/>
    <mergeCell ref="T28:U28"/>
    <mergeCell ref="V44:X44"/>
    <mergeCell ref="L70:S70"/>
    <mergeCell ref="T70:U70"/>
    <mergeCell ref="V70:AC70"/>
    <mergeCell ref="AD69:AE69"/>
    <mergeCell ref="V69:AC69"/>
    <mergeCell ref="AD70:AE70"/>
    <mergeCell ref="T69:U69"/>
    <mergeCell ref="J72:K72"/>
    <mergeCell ref="T72:U72"/>
    <mergeCell ref="L73:S73"/>
    <mergeCell ref="B73:I73"/>
    <mergeCell ref="T73:U73"/>
    <mergeCell ref="J73:K73"/>
    <mergeCell ref="B72:I72"/>
    <mergeCell ref="V75:AC75"/>
    <mergeCell ref="AD75:AE75"/>
    <mergeCell ref="AD74:AE74"/>
    <mergeCell ref="V74:AC74"/>
    <mergeCell ref="T75:U75"/>
    <mergeCell ref="L72:S72"/>
    <mergeCell ref="L79:S79"/>
    <mergeCell ref="J78:K78"/>
    <mergeCell ref="L78:S78"/>
    <mergeCell ref="J76:K76"/>
    <mergeCell ref="B76:I76"/>
    <mergeCell ref="B75:I75"/>
    <mergeCell ref="J75:K75"/>
    <mergeCell ref="B79:I79"/>
    <mergeCell ref="J79:K79"/>
    <mergeCell ref="A2:M2"/>
    <mergeCell ref="B69:I69"/>
    <mergeCell ref="J69:K69"/>
    <mergeCell ref="L69:S69"/>
    <mergeCell ref="A54:G55"/>
    <mergeCell ref="A22:A23"/>
    <mergeCell ref="A61:A63"/>
    <mergeCell ref="V32:AC32"/>
    <mergeCell ref="B44:F49"/>
    <mergeCell ref="G44:K49"/>
    <mergeCell ref="S9:AD9"/>
    <mergeCell ref="A68:A81"/>
    <mergeCell ref="B78:I78"/>
    <mergeCell ref="AB17:AE18"/>
    <mergeCell ref="B74:I74"/>
    <mergeCell ref="J74:K74"/>
    <mergeCell ref="B66:AE67"/>
    <mergeCell ref="AD27:AE27"/>
    <mergeCell ref="B70:I70"/>
    <mergeCell ref="AI7:AR8"/>
    <mergeCell ref="B22:AE23"/>
    <mergeCell ref="B24:AE25"/>
    <mergeCell ref="P7:R8"/>
    <mergeCell ref="S7:AD8"/>
    <mergeCell ref="B19:AE21"/>
    <mergeCell ref="A15:S15"/>
    <mergeCell ref="A19:A21"/>
    <mergeCell ref="B33:I33"/>
    <mergeCell ref="P9:R9"/>
    <mergeCell ref="L44:P49"/>
    <mergeCell ref="AC45:AE48"/>
    <mergeCell ref="T17:AA18"/>
    <mergeCell ref="L37:S37"/>
    <mergeCell ref="T38:U38"/>
    <mergeCell ref="AC44:AE44"/>
    <mergeCell ref="A43:A49"/>
    <mergeCell ref="AE7:AE8"/>
    <mergeCell ref="B11:AC12"/>
    <mergeCell ref="J38:K38"/>
    <mergeCell ref="Z45:AB48"/>
    <mergeCell ref="V33:AC33"/>
    <mergeCell ref="T36:U36"/>
    <mergeCell ref="AD37:AE37"/>
    <mergeCell ref="A64:A65"/>
    <mergeCell ref="A66:A67"/>
    <mergeCell ref="B64:AE65"/>
    <mergeCell ref="A50:I50"/>
    <mergeCell ref="H54:I55"/>
    <mergeCell ref="J70:K70"/>
    <mergeCell ref="L76:S76"/>
    <mergeCell ref="AD76:AE76"/>
    <mergeCell ref="T74:U74"/>
    <mergeCell ref="AD73:AE73"/>
    <mergeCell ref="L75:S75"/>
    <mergeCell ref="T76:U76"/>
    <mergeCell ref="Z44:AB44"/>
    <mergeCell ref="V76:AC76"/>
    <mergeCell ref="V72:AC72"/>
    <mergeCell ref="L74:S74"/>
    <mergeCell ref="T31:U31"/>
    <mergeCell ref="B56:R57"/>
    <mergeCell ref="T59:AA60"/>
    <mergeCell ref="AB59:AE60"/>
    <mergeCell ref="B40:AE40"/>
    <mergeCell ref="V27:AC27"/>
    <mergeCell ref="AD36:AE36"/>
    <mergeCell ref="T27:U27"/>
    <mergeCell ref="B36:I36"/>
    <mergeCell ref="J27:K27"/>
    <mergeCell ref="A97:U97"/>
    <mergeCell ref="A98:U98"/>
    <mergeCell ref="A99:U99"/>
    <mergeCell ref="A100:U100"/>
    <mergeCell ref="A102:U102"/>
    <mergeCell ref="A93:U93"/>
    <mergeCell ref="J36:K36"/>
    <mergeCell ref="S44:U44"/>
    <mergeCell ref="V45:X48"/>
    <mergeCell ref="A103:U103"/>
    <mergeCell ref="A101:U101"/>
    <mergeCell ref="A94:U94"/>
    <mergeCell ref="A95:U95"/>
    <mergeCell ref="A96:U96"/>
    <mergeCell ref="V79:AC79"/>
    <mergeCell ref="J33:K33"/>
    <mergeCell ref="B29:I29"/>
    <mergeCell ref="J37:K37"/>
    <mergeCell ref="L30:S30"/>
    <mergeCell ref="J29:K29"/>
    <mergeCell ref="B37:I37"/>
    <mergeCell ref="J30:K30"/>
    <mergeCell ref="L32:S32"/>
    <mergeCell ref="T32:U32"/>
    <mergeCell ref="B32:I32"/>
    <mergeCell ref="T78:U78"/>
    <mergeCell ref="V78:AC78"/>
    <mergeCell ref="V28:AC28"/>
    <mergeCell ref="T30:U30"/>
    <mergeCell ref="X53:Y53"/>
    <mergeCell ref="B61:AE63"/>
    <mergeCell ref="AD79:AE79"/>
    <mergeCell ref="AD78:AE78"/>
    <mergeCell ref="AD81:AE81"/>
    <mergeCell ref="V36:AC36"/>
    <mergeCell ref="V73:AC73"/>
    <mergeCell ref="AD72:AE72"/>
    <mergeCell ref="J81:K81"/>
    <mergeCell ref="T79:U79"/>
    <mergeCell ref="X85:AE85"/>
    <mergeCell ref="T80:U80"/>
    <mergeCell ref="L80:S80"/>
    <mergeCell ref="V81:AC81"/>
    <mergeCell ref="T81:U81"/>
    <mergeCell ref="V80:AC80"/>
    <mergeCell ref="I89:V89"/>
    <mergeCell ref="I85:V85"/>
    <mergeCell ref="B81:I81"/>
    <mergeCell ref="AD80:AE80"/>
    <mergeCell ref="L81:S81"/>
    <mergeCell ref="I87:V88"/>
    <mergeCell ref="X86:AE92"/>
    <mergeCell ref="B82:AE82"/>
    <mergeCell ref="B80:I80"/>
    <mergeCell ref="J80:K80"/>
  </mergeCells>
  <printOptions horizontalCentered="1" verticalCentered="1"/>
  <pageMargins left="0.5905511811023623" right="0" top="0.7874015748031497" bottom="0.3937007874015748" header="0.5118110236220472" footer="0.5118110236220472"/>
  <pageSetup horizontalDpi="300" verticalDpi="300" orientation="portrait" paperSize="9" scale="90" r:id="rId1"/>
  <rowBreaks count="1" manualBreakCount="1">
    <brk id="5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益田市文化スポーツ振興財団</dc:creator>
  <cp:keywords/>
  <dc:description/>
  <cp:lastModifiedBy>User</cp:lastModifiedBy>
  <cp:lastPrinted>2014-10-01T00:02:06Z</cp:lastPrinted>
  <dcterms:created xsi:type="dcterms:W3CDTF">2000-03-04T14:10:16Z</dcterms:created>
  <dcterms:modified xsi:type="dcterms:W3CDTF">2014-10-08T07:40:48Z</dcterms:modified>
  <cp:category/>
  <cp:version/>
  <cp:contentType/>
  <cp:contentStatus/>
</cp:coreProperties>
</file>